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2o. TRIMESTRE 2023 CONAC\4 INFORMACION PRESUPUESTAL\4 DATO ABIERTO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CFG!$A$3:$G$36</definedName>
  </definedNames>
  <calcPr calcId="162913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<sst xmlns="http://schemas.openxmlformats.org/spreadsheetml/2006/main" count="49" uniqueCount="49">
  <si>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</si>
  <si>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</si>
  <si>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</si>
  <si>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</si>
  <si>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</si>
  <si>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</si>
  <si>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</si>
  <si>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</si>
  <si>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</si>
  <si>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</si>
  <si>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</si>
  <si>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</si>
  <si>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</si>
  <si>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</si>
  <si>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</si>
  <si>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</si>
  <si>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</si>
  <si>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</si>
  <si>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</si>
  <si>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</si>
  <si>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</si>
  <si>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</si>
  <si>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</si>
  <si>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</si>
  <si>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</si>
  <si>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</si>
  <si>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</si>
  <si>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</si>
  <si>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</si>
  <si>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</si>
  <si>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</si>
  <si>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</si>
  <si>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</si>
  <si>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</si>
  <si>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</si>
  <si>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</si>
  <si>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</si>
  <si>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</si>
  <si>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</si>
  <si>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</si>
  <si>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</si>
  <si>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</si>
  <si>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</si>
  <si>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</si>
  <si>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de Agua Potable y Alcantarillado de San Francisco del Rincón, Gto.
Estado Analítico del Ejercicio del Presupuesto de Egresos
Clasificación Funcional (Finalidad y Función)
Del 1 de Enero al 30 de Junio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</si>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</sst>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Font="1" applyProtection="1">
      <protection locked="0"/>
    </xf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0" xfId="0" applyFont="1"/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31">
    <cellStyle name="Euro" xfId="1"/>
    <cellStyle name="Millares 2" xfId="2"/>
    <cellStyle name="Millares 2 2" xfId="3"/>
    <cellStyle name="Millares 2 2 2" xfId="22"/>
    <cellStyle name="Millares 2 3" xfId="4"/>
    <cellStyle name="Millares 2 3 2" xfId="23"/>
    <cellStyle name="Millares 2 4" xfId="30"/>
    <cellStyle name="Millares 2 5" xfId="21"/>
    <cellStyle name="Millares 2 6" xfId="16"/>
    <cellStyle name="Millares 3" xfId="5"/>
    <cellStyle name="Millares 3 2" xfId="24"/>
    <cellStyle name="Millares 3 3" xfId="17"/>
    <cellStyle name="Moneda 2" xfId="6"/>
    <cellStyle name="Moneda 2 2" xfId="25"/>
    <cellStyle name="Normal" xfId="0" builtinId="0"/>
    <cellStyle name="Normal 2" xfId="7"/>
    <cellStyle name="Normal 2 2" xfId="8"/>
    <cellStyle name="Normal 2 3" xfId="26"/>
    <cellStyle name="Normal 2 4" xfId="18"/>
    <cellStyle name="Normal 3" xfId="9"/>
    <cellStyle name="Normal 3 2" xfId="27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9"/>
    <cellStyle name="Normal 6 2 3" xfId="20"/>
    <cellStyle name="Normal 6 3" xfId="28"/>
    <cellStyle name="Normal 6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25" workbookViewId="0">
      <selection activeCell="F43" sqref="F43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9" t="s">
        <v>44</v>
      </c>
      <c r="B1" s="17"/>
      <c r="C1" s="17"/>
      <c r="D1" s="17"/>
      <c r="E1" s="17"/>
      <c r="F1" s="17"/>
      <c r="G1" s="18"/>
    </row>
    <row r="2" spans="1:7" x14ac:dyDescent="0.2">
      <c r="A2" s="22" t="s">
        <v>32</v>
      </c>
      <c r="B2" s="19" t="s">
        <v>38</v>
      </c>
      <c r="C2" s="17"/>
      <c r="D2" s="17"/>
      <c r="E2" s="17"/>
      <c r="F2" s="18"/>
      <c r="G2" s="20" t="s">
        <v>37</v>
      </c>
    </row>
    <row r="3" spans="1:7" ht="24.95" customHeight="1" x14ac:dyDescent="0.2">
      <c r="A3" s="23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21"/>
    </row>
    <row r="4" spans="1:7" x14ac:dyDescent="0.2">
      <c r="A4" s="24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14151436.629999999</v>
      </c>
      <c r="C5" s="8">
        <f t="shared" si="0"/>
        <v>1241294.6099999999</v>
      </c>
      <c r="D5" s="8">
        <f t="shared" si="0"/>
        <v>15392731.239999998</v>
      </c>
      <c r="E5" s="8">
        <f t="shared" si="0"/>
        <v>7204492.3200000003</v>
      </c>
      <c r="F5" s="8">
        <f t="shared" si="0"/>
        <v>6195892.5</v>
      </c>
      <c r="G5" s="8">
        <f t="shared" si="0"/>
        <v>8188238.919999999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5061842.18</v>
      </c>
      <c r="C8" s="4">
        <v>890424.11</v>
      </c>
      <c r="D8" s="4">
        <f t="shared" si="1"/>
        <v>5952266.29</v>
      </c>
      <c r="E8" s="4">
        <v>2709368.59</v>
      </c>
      <c r="F8" s="4">
        <v>2393060.9</v>
      </c>
      <c r="G8" s="4">
        <f t="shared" si="2"/>
        <v>3242897.7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9089594.4499999993</v>
      </c>
      <c r="C10" s="4">
        <v>350870.5</v>
      </c>
      <c r="D10" s="4">
        <f t="shared" si="1"/>
        <v>9440464.9499999993</v>
      </c>
      <c r="E10" s="4">
        <v>4495123.7300000004</v>
      </c>
      <c r="F10" s="4">
        <v>3802831.6</v>
      </c>
      <c r="G10" s="4">
        <f t="shared" si="2"/>
        <v>4945341.2199999988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8">
        <f t="shared" ref="B14:G14" si="3">SUM(B15:B21)</f>
        <v>84032063.099999994</v>
      </c>
      <c r="C14" s="8">
        <f t="shared" si="3"/>
        <v>58911964.560000002</v>
      </c>
      <c r="D14" s="8">
        <f t="shared" si="3"/>
        <v>142944027.66</v>
      </c>
      <c r="E14" s="8">
        <f t="shared" si="3"/>
        <v>54053999.539999999</v>
      </c>
      <c r="F14" s="8">
        <f t="shared" si="3"/>
        <v>48812322.979999997</v>
      </c>
      <c r="G14" s="8">
        <f t="shared" si="3"/>
        <v>88890028.120000005</v>
      </c>
    </row>
    <row r="15" spans="1:7" x14ac:dyDescent="0.2">
      <c r="A15" s="10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84032063.099999994</v>
      </c>
      <c r="C16" s="4">
        <v>58911964.560000002</v>
      </c>
      <c r="D16" s="4">
        <f t="shared" ref="D16:D21" si="5">B16+C16</f>
        <v>142944027.66</v>
      </c>
      <c r="E16" s="4">
        <v>54053999.539999999</v>
      </c>
      <c r="F16" s="4">
        <v>48812322.979999997</v>
      </c>
      <c r="G16" s="4">
        <f t="shared" si="4"/>
        <v>88890028.120000005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25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0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8">
        <f t="shared" ref="B22:G22" si="6">SUM(B23:B31)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</row>
    <row r="23" spans="1:7" x14ac:dyDescent="0.2">
      <c r="A23" s="10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0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98183499.729999989</v>
      </c>
      <c r="C37" s="9">
        <f t="shared" si="12"/>
        <v>60153259.170000002</v>
      </c>
      <c r="D37" s="9">
        <f t="shared" si="12"/>
        <v>158336758.90000001</v>
      </c>
      <c r="E37" s="9">
        <f t="shared" si="12"/>
        <v>61258491.859999999</v>
      </c>
      <c r="F37" s="9">
        <f t="shared" si="12"/>
        <v>55008215.479999997</v>
      </c>
      <c r="G37" s="9">
        <f t="shared" si="12"/>
        <v>97078267.040000007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4" spans="1:7" x14ac:dyDescent="0.2">
      <c r="A44" s="13" t="s">
        <v>45</v>
      </c>
      <c r="B44" s="12"/>
      <c r="C44" s="12"/>
      <c r="D44" s="12"/>
    </row>
    <row r="45" spans="1:7" x14ac:dyDescent="0.2">
      <c r="A45" s="15" t="s">
        <v>46</v>
      </c>
      <c r="B45" s="16"/>
      <c r="C45" s="12"/>
      <c r="D45" s="12"/>
    </row>
    <row r="46" spans="1:7" x14ac:dyDescent="0.2">
      <c r="A46" s="15" t="s">
        <v>47</v>
      </c>
      <c r="B46" s="12"/>
      <c r="C46" s="12"/>
      <c r="D46" s="12"/>
    </row>
    <row r="47" spans="1:7" x14ac:dyDescent="0.2">
      <c r="A47" s="15" t="s">
        <v>48</v>
      </c>
      <c r="B47" s="13"/>
      <c r="C47" s="14"/>
      <c r="D47" s="11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2023-08-15T15:04:57Z</cp:lastPrinted>
  <dcterms:created xsi:type="dcterms:W3CDTF">2014-02-10T03:37:14Z</dcterms:created>
  <dcterms:modified xsi:type="dcterms:W3CDTF">2023-08-17T15:50:16Z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